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55"/>
  <c r="B88" l="1"/>
  <c r="B74"/>
  <c r="B34"/>
  <c r="B82"/>
  <c r="B47"/>
  <c r="B20"/>
  <c r="B90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<sst xmlns="http://schemas.openxmlformats.org/spreadsheetml/2006/main" count="47" uniqueCount="35">
  <si>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</si>
  <si>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</si>
  <si>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</si>
  <si>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</si>
  <si>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</si>
  <si>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</si>
  <si>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</si>
  <si>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</si>
  <si>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</si>
  <si>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</si>
  <si>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</si>
  <si>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</si>
  <si>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</si>
  <si>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</si>
  <si>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</si>
  <si>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</si>
  <si>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</si>
  <si>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</si>
  <si>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</si>
  <si>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</si>
  <si>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</si>
  <si>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</si>
  <si>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</si>
  <si>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</si>
  <si>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</si>
  <si>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</si>
  <si>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</si>
  <si>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</si>
  <si>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</si>
  <si>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</si>
  <si>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</si>
  <si>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</si>
  <si>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12.05.2026.</t>
  </si>
  <si>
    <t>СТАЊЕ ТЕКУЋЕГ РАЧУНА НА ДАН 12.05.2026.</t>
  </si>
  <si>
    <t>ТРЕЗОР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</si>
</sst>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77" workbookViewId="0">
      <selection activeCell="B58" sqref="B58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32</v>
      </c>
      <c r="B2" s="31">
        <v>7979230.4199999999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16150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16150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4378.93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4378.93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33</v>
      </c>
      <c r="B37" s="34">
        <f>SUM(B2+B20)-B34</f>
        <v>7991001.4900000002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34</v>
      </c>
      <c r="B58" s="15">
        <v>125.1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29" t="s">
        <v>2</v>
      </c>
      <c r="B68" s="24">
        <f>B58+B59+B60+B61+B67</f>
        <v>125.1</v>
      </c>
    </row>
    <row r="69" spans="1:2">
      <c r="A69" s="37"/>
      <c r="B69" s="39"/>
    </row>
    <row r="70" spans="1:2" ht="17.399999999999999">
      <c r="A70" s="51" t="s">
        <v>7</v>
      </c>
      <c r="B70" s="52"/>
    </row>
    <row r="71" spans="1:2">
      <c r="A71" s="18"/>
      <c r="B71" s="12"/>
    </row>
    <row r="72" spans="1:2">
      <c r="A72" s="18"/>
      <c r="B72" s="12"/>
    </row>
    <row r="73" spans="1:2" ht="15" thickBot="1">
      <c r="A73" s="18"/>
      <c r="B73" s="12"/>
    </row>
    <row r="74" spans="1:2">
      <c r="A74" s="53" t="s">
        <v>2</v>
      </c>
      <c r="B74" s="54">
        <f>B71+B72+B73</f>
        <v>0</v>
      </c>
    </row>
    <row r="75" spans="1:2">
      <c r="A75" s="40"/>
      <c r="B75" s="41"/>
    </row>
    <row r="76" spans="1:2" ht="17.399999999999999">
      <c r="A76" s="26" t="s">
        <v>23</v>
      </c>
      <c r="B76" s="27"/>
    </row>
    <row r="77" spans="1:2">
      <c r="A77" s="19"/>
      <c r="B77" s="20"/>
    </row>
    <row r="78" spans="1:2">
      <c r="A78" s="19"/>
      <c r="B78" s="20"/>
    </row>
    <row r="79" spans="1:2">
      <c r="A79" s="19"/>
      <c r="B79" s="20"/>
    </row>
    <row r="80" spans="1:2">
      <c r="A80" s="19"/>
      <c r="B80" s="20"/>
    </row>
    <row r="81" spans="1:2">
      <c r="A81" s="9"/>
      <c r="B81" s="20"/>
    </row>
    <row r="82" spans="1:2">
      <c r="A82" s="30" t="s">
        <v>2</v>
      </c>
      <c r="B82" s="25">
        <f>B77+B78+B79+B80+B81</f>
        <v>0</v>
      </c>
    </row>
    <row r="83" spans="1:2">
      <c r="A83" s="42"/>
      <c r="B83" s="59"/>
    </row>
    <row r="84" spans="1:2" ht="17.399999999999999">
      <c r="A84" s="62" t="s">
        <v>30</v>
      </c>
      <c r="B84" s="61"/>
    </row>
    <row r="85" spans="1:2">
      <c r="A85" s="60"/>
      <c r="B85" s="43"/>
    </row>
    <row r="86" spans="1:2">
      <c r="A86" s="60"/>
      <c r="B86" s="43"/>
    </row>
    <row r="87" spans="1:2">
      <c r="A87" s="60"/>
      <c r="B87" s="43"/>
    </row>
    <row r="88" spans="1:2">
      <c r="A88" s="63" t="s">
        <v>2</v>
      </c>
      <c r="B88" s="64">
        <f>B85+B86+B87+E131</f>
        <v>0</v>
      </c>
    </row>
    <row r="89" spans="1:2">
      <c r="A89" s="42"/>
      <c r="B89" s="58"/>
    </row>
    <row r="90" spans="1:2" ht="21">
      <c r="A90" s="28" t="s">
        <v>2</v>
      </c>
      <c r="B90" s="57">
        <f>B47+B55+B68+B74+B82+B88</f>
        <v>125.1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2026-05-13T06:24:24Z</cp:lastPrinted>
  <dcterms:created xsi:type="dcterms:W3CDTF">2019-02-13T08:34:35Z</dcterms:created>
  <dcterms:modified xsi:type="dcterms:W3CDTF">2026-05-13T06:25:39Z</dcterms:modified>
</cp:coreProperties>
</file>